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dmkursk041\Desktop\отдел кадров\"/>
    </mc:Choice>
  </mc:AlternateContent>
  <xr:revisionPtr revIDLastSave="0" documentId="13_ncr:1_{7DE5CCE6-F0B8-4C60-AFE3-26191414E78F}" xr6:coauthVersionLast="47" xr6:coauthVersionMax="47" xr10:uidLastSave="{00000000-0000-0000-0000-000000000000}"/>
  <bookViews>
    <workbookView xWindow="615" yWindow="1395" windowWidth="28185" windowHeight="14805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Лист1!$A$2:$C$63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9" i="1" l="1"/>
  <c r="D67" i="1"/>
  <c r="D90" i="1" l="1"/>
</calcChain>
</file>

<file path=xl/sharedStrings.xml><?xml version="1.0" encoding="utf-8"?>
<sst xmlns="http://schemas.openxmlformats.org/spreadsheetml/2006/main" count="84" uniqueCount="84">
  <si>
    <t>ПЕРЕЧЕНЬ ДОРОГ,</t>
  </si>
  <si>
    <t>№</t>
  </si>
  <si>
    <t>Наименование автомобильной дороги общего пользования</t>
  </si>
  <si>
    <t>Примечание</t>
  </si>
  <si>
    <t>2025 год</t>
  </si>
  <si>
    <t xml:space="preserve">Ремонт автомобильной дороги проезда от переулка 3-й Шоссейный до улицы Литовской (вдоль домов N 88 - 90 по улице Энгельса) </t>
  </si>
  <si>
    <t>Ремонт автомобильной дороги по улице 1-я Прогонная</t>
  </si>
  <si>
    <t>Ремонт автомобильной дороги по улице 2-я Прогонная</t>
  </si>
  <si>
    <t>Ремонт автомобильной дороги по улице Семеновская</t>
  </si>
  <si>
    <t xml:space="preserve">Ремонт автомобильной дороги по                ул. Горького </t>
  </si>
  <si>
    <t>Ремонт автомобильной дороги по улице Кольцова</t>
  </si>
  <si>
    <t>Ремонт автомобильной дороги по                ул. Рассыльная</t>
  </si>
  <si>
    <t xml:space="preserve">Ремонт автомобильной дороги по улице Ендовищенская </t>
  </si>
  <si>
    <t>Ремонт автомобильной дороги по переулку Кривецкий</t>
  </si>
  <si>
    <t>Ремонт автомобильной дороги по улице 1-я Вишнёвая</t>
  </si>
  <si>
    <t>Ремонт автомобильной дороги по улице 2-я Вишнёвая</t>
  </si>
  <si>
    <t>Ремонт автомобильной дороги по переулку 2-й Запольный</t>
  </si>
  <si>
    <t>Ремонт автомобильной дороги по улице Прилужная</t>
  </si>
  <si>
    <t>Ремонт автомобильной дороги по улице Ахтырская</t>
  </si>
  <si>
    <t>Ремонт автомобильной дороги по переулку Ахтырский</t>
  </si>
  <si>
    <t>Ремонт автомобильной дороги по Ахтырскому тупику</t>
  </si>
  <si>
    <t>Ремонт автомобильной дороги по улице Диасамидзе</t>
  </si>
  <si>
    <t>Ремонт автомобильной дороги по улице Солнечная</t>
  </si>
  <si>
    <t>Ремонт автомобильной дороги по улице 3-я Агрегатная</t>
  </si>
  <si>
    <t>Ремонт автомобильной дороги по переулку Вишневый</t>
  </si>
  <si>
    <t>Ремонт автомобильной дороги по улице Свободная</t>
  </si>
  <si>
    <t>Ремонт автомобильной дороги по улице Сторожевая</t>
  </si>
  <si>
    <t>Ремонт автомобильной дороги по улице Семеновский тупик</t>
  </si>
  <si>
    <t xml:space="preserve">Ремонт автомобильной дороги проезда от улицы Светлая (дом N 95) до улицы Олимпийская (дом N 138) </t>
  </si>
  <si>
    <t xml:space="preserve">Ремонт автомобильной дороги проезда от центра досуга "Лира" до улицы Менделеева </t>
  </si>
  <si>
    <t>Ремонт автомобильной дороги по переулку 2-й Шоссейный</t>
  </si>
  <si>
    <t>Ремонт автомобильной дороги по улице Мостовая</t>
  </si>
  <si>
    <t>Ремонт автомобильной дороги по улице Васильковая</t>
  </si>
  <si>
    <t xml:space="preserve">Ремонт автомобильной дороги по улице Новогаражная </t>
  </si>
  <si>
    <t xml:space="preserve">Ремонт автомобильной дороги по 2-му Малиновому переулку </t>
  </si>
  <si>
    <t>Ремонт автомобильной дороги по проезду 2-й Кислинский</t>
  </si>
  <si>
    <t xml:space="preserve">Ремонт автомобильной дороги по проезду Энгельса </t>
  </si>
  <si>
    <t>Ремонт автомобильной дороги по 4-му Моковскому переулку</t>
  </si>
  <si>
    <t>Ремонт автомобильной дороги по 9-му Суворовскому переулку</t>
  </si>
  <si>
    <t xml:space="preserve">Ремонт автомобильной дороги проезда от проспекта В. Клыкова до проспекта Н. Плевицкой (дублер) </t>
  </si>
  <si>
    <t>Ремонт автомобильной дороги внутриквартального проезда от дома N 13 по ул. Звездной (вдоль сквера "Звездный") до пересечения с автомобильными дорогами по 11-му Суворовскому переулку и ул. Суворовской</t>
  </si>
  <si>
    <t>Ремонт автомобильной дороги внутриквартального проезда от дома N 11 по 9-му Суворовскому переулку до дома N 5 по ул. Звездной</t>
  </si>
  <si>
    <t>Ремонт автомобильной дороги по Пролетарскому переулку</t>
  </si>
  <si>
    <t>Ремонт автомобильной дороги внутриквартального проезда в районе домов №№ 72к19, 72к20, 72к21, 72к22 по ул. Карла Маркса</t>
  </si>
  <si>
    <t xml:space="preserve">Ремонт автомобильной дороги по переулку 3-й Шоссейный </t>
  </si>
  <si>
    <t>Ремонт автомобильной дороги по переулку Больничный</t>
  </si>
  <si>
    <t>Ремонт автомобильной дороги внутриквартального проезда от ул. Союзная до ул. Республиканская</t>
  </si>
  <si>
    <t>Ремонт автомобильной дороги внутриквартального проезда по проспекту Победы, д. 28А и МБОУ "СОШ N 60 имени героев Курской Битвы"</t>
  </si>
  <si>
    <t>Ремонт автомобильной дороги внутриквартального проезда вдоль дома N 6Б по ул. Кати Зеленко</t>
  </si>
  <si>
    <t>Ремонт автомобильной дороги внутриквартального проезда от ул. Станционная в районе дома N 4а до внутриквартального проезда по ул. Ухтомского</t>
  </si>
  <si>
    <t>Ремонт автомобильной дороги проезда от дома N 62 до дома N 50 по проспекту Вячеслава Клыкова</t>
  </si>
  <si>
    <t>Ремонт автомобильной дороги проезда от ул. Гагарина до ул. Серегина вдоль СОШ N 50</t>
  </si>
  <si>
    <t>Ремонт автомобильной дороги по Театральному проезду</t>
  </si>
  <si>
    <t>Протяженность дороги, км.</t>
  </si>
  <si>
    <t xml:space="preserve">подлежащих ремонту  </t>
  </si>
  <si>
    <t>Ремонт автомобильной дороги внутриквартального проезда от ул. Ухтомского до ул. Краснознаменная</t>
  </si>
  <si>
    <t>Ремонт автомобильной дороги по 2-му Моковскому проезду</t>
  </si>
  <si>
    <t>Ремонт автомобильной дороги по ул. Социалистическая</t>
  </si>
  <si>
    <t>Ремонт участка автомобильной дороги по ул.2-я Рабочая</t>
  </si>
  <si>
    <t>Ремонт автомобильной дороги внутриквартального проезда от ул. Республиканскаяул до ул. 2-я Рабочей</t>
  </si>
  <si>
    <t xml:space="preserve">Ремонт автомобильной дороги внутриквартальной подъездной дороги к жилым домам по ул. Энгельса </t>
  </si>
  <si>
    <t>2026 год</t>
  </si>
  <si>
    <t>Ремонт автомобильной дороги проезда от федеральной трассы М-2 через здание №23 по улице 3-я Агрегатная до федеральной трассы Р-298</t>
  </si>
  <si>
    <t>Ремонт автомобильной дороги по ул. Краснознаменная</t>
  </si>
  <si>
    <t xml:space="preserve">Ремонт автомобильной дороги по ул. 3-я Кожевенная </t>
  </si>
  <si>
    <t xml:space="preserve">Ремонт автомобильной дороги по ул. 2-я Кожевенная </t>
  </si>
  <si>
    <t xml:space="preserve">Ремонт автомобильной дороги по ул. Красная Линия </t>
  </si>
  <si>
    <t xml:space="preserve">Ремонт автомобильной дороги по ул. Студенческая </t>
  </si>
  <si>
    <t xml:space="preserve">Ремонт автомобильной дороги по ул. Софьи Перовской </t>
  </si>
  <si>
    <t xml:space="preserve">Ремонт автомобильной дороги по пр-ду Золотой </t>
  </si>
  <si>
    <t xml:space="preserve">Ремонт автомобильной дороги по пер. Школьный </t>
  </si>
  <si>
    <t xml:space="preserve">Ремонт автомобильной дороги по ул. Широкая (от дома № 93 до дома № 95) </t>
  </si>
  <si>
    <t xml:space="preserve">Ремонт автомобильной дороги по пер. 1-й Парковый </t>
  </si>
  <si>
    <t>Ремонт автомобильной дороги по ул. Фабричная</t>
  </si>
  <si>
    <t xml:space="preserve">Ремонт автомобильной дороги по пер.  4-й Косиновский </t>
  </si>
  <si>
    <t>Ремонт автомобильной дороги от проспекта Кулакова в сторону зданий 146, 146А, 146Б, 146Б/1, Льговский поворот, 5Г, 5А, между заправочной станцией «Автоком» (проспект Кулакова, д. 146 3/1)
и гипермаркетом "Стройгигант" на Льговском повороте (проспект Кулакова, д. 144)</t>
  </si>
  <si>
    <t>Ремонт автомобильной дороги по проезду Фабричный</t>
  </si>
  <si>
    <t>Ремонт автомобильной дороги по Куйбышева (от ул. 1-я Щигровская до ул. 1-я Вишневая)</t>
  </si>
  <si>
    <t>Ремонт автомобильной дороги по ул. Малых</t>
  </si>
  <si>
    <t>Всего:</t>
  </si>
  <si>
    <t>Ремонт автомобильной дороги от ул. Фестивальная до деревни Шуклинка Курского района</t>
  </si>
  <si>
    <t>Ремонт автомобильной дороги Курск-Поныри</t>
  </si>
  <si>
    <t xml:space="preserve">Ремонт протуара по ул. Сонина </t>
  </si>
  <si>
    <t xml:space="preserve">ПРИЛОЖЕНИЕ 4                                                                         к постановлению                                                                         Администрации города Курска                                                                                                от «02» февраля 2026 года                                                            № 46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</si>
</sst>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"/>
    <numFmt numFmtId="166" formatCode="0.000"/>
    <numFmt numFmtId="167" formatCode="0.0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1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Arial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indexed="13"/>
        <bgColor indexed="3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7" fillId="0" borderId="0"/>
  </cellStyleXfs>
  <cellXfs count="72">
    <xf numFmtId="0" fontId="0" fillId="0" borderId="0" xfId="0"/>
    <xf numFmtId="0" fontId="4" fillId="3" borderId="0" xfId="2" applyFont="1" applyFill="1"/>
    <xf numFmtId="0" fontId="2" fillId="0" borderId="0" xfId="2" applyFont="1"/>
    <xf numFmtId="0" fontId="2" fillId="5" borderId="0" xfId="2" applyFont="1" applyFill="1"/>
    <xf numFmtId="0" fontId="2" fillId="2" borderId="3" xfId="3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0" fontId="2" fillId="3" borderId="0" xfId="2" applyFont="1" applyFill="1"/>
    <xf numFmtId="164" fontId="2" fillId="2" borderId="4" xfId="2" applyNumberFormat="1" applyFont="1" applyFill="1" applyBorder="1" applyAlignment="1">
      <alignment horizontal="center" vertical="center" wrapText="1"/>
    </xf>
    <xf numFmtId="164" fontId="2" fillId="2" borderId="3" xfId="2" applyNumberFormat="1" applyFont="1" applyFill="1" applyBorder="1" applyAlignment="1">
      <alignment horizontal="center" vertical="center" wrapText="1"/>
    </xf>
    <xf numFmtId="167" fontId="2" fillId="3" borderId="0" xfId="2" applyNumberFormat="1" applyFont="1" applyFill="1"/>
    <xf numFmtId="0" fontId="2" fillId="2" borderId="3" xfId="2" applyFont="1" applyFill="1" applyBorder="1" applyAlignment="1">
      <alignment horizont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165" fontId="5" fillId="4" borderId="4" xfId="2" applyNumberFormat="1" applyFont="1" applyFill="1" applyBorder="1" applyAlignment="1">
      <alignment vertical="center" wrapText="1"/>
    </xf>
    <xf numFmtId="165" fontId="5" fillId="4" borderId="2" xfId="2" applyNumberFormat="1" applyFont="1" applyFill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2" fillId="2" borderId="1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3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4" borderId="1" xfId="2" applyFont="1" applyFill="1" applyBorder="1"/>
    <xf numFmtId="164" fontId="4" fillId="4" borderId="1" xfId="2" applyNumberFormat="1" applyFont="1" applyFill="1" applyBorder="1" applyAlignment="1">
      <alignment horizontal="center"/>
    </xf>
    <xf numFmtId="166" fontId="2" fillId="4" borderId="1" xfId="2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2" fillId="0" borderId="8" xfId="2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6" fillId="0" borderId="0" xfId="0" applyFont="1"/>
    <xf numFmtId="164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/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164" fontId="2" fillId="0" borderId="1" xfId="0" applyNumberFormat="1" applyFont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8" fillId="2" borderId="15" xfId="0" applyFont="1" applyFill="1" applyBorder="1" applyAlignment="1">
      <alignment horizontal="left" vertical="center" wrapText="1"/>
    </xf>
    <xf numFmtId="165" fontId="11" fillId="0" borderId="1" xfId="0" applyNumberFormat="1" applyFont="1" applyBorder="1"/>
    <xf numFmtId="0" fontId="11" fillId="0" borderId="1" xfId="0" applyFont="1" applyBorder="1"/>
    <xf numFmtId="0" fontId="6" fillId="0" borderId="8" xfId="0" applyFont="1" applyBorder="1"/>
    <xf numFmtId="0" fontId="2" fillId="2" borderId="16" xfId="3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left" vertical="center" wrapText="1"/>
    </xf>
    <xf numFmtId="165" fontId="6" fillId="0" borderId="18" xfId="0" applyNumberFormat="1" applyFont="1" applyBorder="1"/>
    <xf numFmtId="0" fontId="2" fillId="2" borderId="1" xfId="3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166" fontId="16" fillId="0" borderId="8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66" fontId="16" fillId="0" borderId="9" xfId="0" applyNumberFormat="1" applyFont="1" applyBorder="1" applyAlignment="1">
      <alignment horizontal="center" vertical="center" wrapText="1"/>
    </xf>
    <xf numFmtId="166" fontId="17" fillId="4" borderId="1" xfId="2" applyNumberFormat="1" applyFont="1" applyFill="1" applyBorder="1" applyAlignment="1">
      <alignment horizontal="center"/>
    </xf>
    <xf numFmtId="0" fontId="16" fillId="0" borderId="1" xfId="0" applyFont="1" applyBorder="1"/>
    <xf numFmtId="2" fontId="16" fillId="0" borderId="9" xfId="0" applyNumberFormat="1" applyFont="1" applyBorder="1" applyAlignment="1">
      <alignment horizontal="center" vertical="center" wrapText="1"/>
    </xf>
    <xf numFmtId="166" fontId="16" fillId="0" borderId="18" xfId="0" applyNumberFormat="1" applyFont="1" applyBorder="1" applyAlignment="1">
      <alignment horizontal="center" vertical="center" wrapText="1"/>
    </xf>
    <xf numFmtId="166" fontId="18" fillId="0" borderId="8" xfId="0" applyNumberFormat="1" applyFont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5" fontId="14" fillId="4" borderId="6" xfId="2" applyNumberFormat="1" applyFont="1" applyFill="1" applyBorder="1" applyAlignment="1">
      <alignment horizontal="center" vertical="center" wrapText="1"/>
    </xf>
    <xf numFmtId="165" fontId="14" fillId="4" borderId="7" xfId="2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3" borderId="9" xfId="2" applyFont="1" applyFill="1" applyBorder="1" applyAlignment="1">
      <alignment horizontal="center" vertical="center" wrapText="1"/>
    </xf>
    <xf numFmtId="0" fontId="14" fillId="3" borderId="10" xfId="2" applyFont="1" applyFill="1" applyBorder="1" applyAlignment="1">
      <alignment horizontal="center" vertical="center" wrapText="1"/>
    </xf>
    <xf numFmtId="0" fontId="14" fillId="3" borderId="2" xfId="2" applyFont="1" applyFill="1" applyBorder="1" applyAlignment="1">
      <alignment horizontal="center" vertical="center" wrapText="1"/>
    </xf>
  </cellXfs>
  <cellStyles count="5">
    <cellStyle name="Excel Built-in Normal" xfId="2" xr:uid="{7E994A0B-8C6D-499C-8404-45965A280963}"/>
    <cellStyle name="Обычный" xfId="0" builtinId="0"/>
    <cellStyle name="Обычный 14" xfId="3" xr:uid="{0962160B-9AA1-4B9E-A10A-2803C6657590}"/>
    <cellStyle name="Обычный 2" xfId="1" xr:uid="{00000000-0005-0000-0000-000001000000}"/>
    <cellStyle name="Обычный 3" xfId="4" xr:uid="{E0E651EE-1FE7-40CB-AF16-AB860512EC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U90"/>
  <sheetViews>
    <sheetView tabSelected="1" zoomScale="70" zoomScaleNormal="70" zoomScaleSheetLayoutView="100" workbookViewId="0">
      <selection activeCell="D1" sqref="D1:E1"/>
    </sheetView>
  </sheetViews>
  <sheetFormatPr defaultRowHeight="15"/>
  <cols>
    <col min="1" max="1" width="11.5703125" style="33" customWidth="1"/>
    <col min="2" max="2" width="59.85546875" style="34" customWidth="1"/>
    <col min="3" max="3" width="0.140625" style="35" customWidth="1"/>
    <col min="4" max="4" width="21.140625" style="33" customWidth="1"/>
    <col min="5" max="5" width="25.7109375" style="33" customWidth="1"/>
    <col min="6" max="6" width="11.85546875" style="33" customWidth="1"/>
    <col min="7" max="16384" width="9.140625" style="33"/>
  </cols>
  <sheetData>
    <row r="1" spans="1:99" s="26" customFormat="1" ht="102.75" customHeight="1">
      <c r="A1" s="25"/>
      <c r="D1" s="63" t="s">
        <v>83</v>
      </c>
      <c r="E1" s="63"/>
      <c r="K1" s="64"/>
      <c r="L1" s="64"/>
      <c r="M1" s="64"/>
      <c r="N1" s="64"/>
    </row>
    <row r="2" spans="1:99" ht="21.75" customHeight="1">
      <c r="C2" s="27"/>
    </row>
    <row r="3" spans="1:99" ht="18.75" customHeight="1">
      <c r="A3" s="68" t="s">
        <v>0</v>
      </c>
      <c r="B3" s="68"/>
      <c r="C3" s="68"/>
      <c r="D3" s="68"/>
      <c r="E3" s="68"/>
    </row>
    <row r="4" spans="1:99" ht="18.75" customHeight="1">
      <c r="A4" s="68" t="s">
        <v>54</v>
      </c>
      <c r="B4" s="68"/>
      <c r="C4" s="68"/>
      <c r="D4" s="68"/>
      <c r="E4" s="68"/>
    </row>
    <row r="5" spans="1:99" ht="6.75" customHeight="1">
      <c r="A5" s="28"/>
      <c r="B5" s="28"/>
    </row>
    <row r="6" spans="1:99" ht="13.5" customHeight="1">
      <c r="A6" s="29"/>
      <c r="B6" s="29"/>
      <c r="C6" s="29"/>
      <c r="D6" s="29"/>
      <c r="E6" s="29"/>
    </row>
    <row r="7" spans="1:99" s="1" customFormat="1" ht="14.25" customHeight="1">
      <c r="A7" s="67" t="s">
        <v>1</v>
      </c>
      <c r="B7" s="67" t="s">
        <v>2</v>
      </c>
      <c r="C7" s="69"/>
      <c r="D7" s="67" t="s">
        <v>53</v>
      </c>
      <c r="E7" s="67" t="s">
        <v>3</v>
      </c>
    </row>
    <row r="8" spans="1:99" s="1" customFormat="1" ht="14.25">
      <c r="A8" s="67"/>
      <c r="B8" s="67"/>
      <c r="C8" s="70"/>
      <c r="D8" s="67"/>
      <c r="E8" s="67"/>
    </row>
    <row r="9" spans="1:99" s="1" customFormat="1" ht="14.25">
      <c r="A9" s="67"/>
      <c r="B9" s="67"/>
      <c r="C9" s="70"/>
      <c r="D9" s="67"/>
      <c r="E9" s="67"/>
    </row>
    <row r="10" spans="1:99" s="1" customFormat="1" ht="14.25">
      <c r="A10" s="67"/>
      <c r="B10" s="67"/>
      <c r="C10" s="70"/>
      <c r="D10" s="67"/>
      <c r="E10" s="67"/>
    </row>
    <row r="11" spans="1:99" s="1" customFormat="1" ht="15" customHeight="1">
      <c r="A11" s="67"/>
      <c r="B11" s="67"/>
      <c r="C11" s="71"/>
      <c r="D11" s="67"/>
      <c r="E11" s="67"/>
    </row>
    <row r="12" spans="1:99" s="3" customFormat="1" ht="25.5" customHeight="1">
      <c r="A12" s="65" t="s">
        <v>4</v>
      </c>
      <c r="B12" s="66"/>
      <c r="C12" s="13"/>
      <c r="D12" s="13"/>
      <c r="E12" s="14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</row>
    <row r="13" spans="1:99" s="6" customFormat="1" ht="45" customHeight="1">
      <c r="A13" s="4">
        <v>1</v>
      </c>
      <c r="B13" s="15" t="s">
        <v>60</v>
      </c>
      <c r="C13" s="30"/>
      <c r="D13" s="53">
        <v>0.38800000000000001</v>
      </c>
      <c r="E13" s="5"/>
    </row>
    <row r="14" spans="1:99" s="6" customFormat="1" ht="51.75" customHeight="1">
      <c r="A14" s="4">
        <v>2</v>
      </c>
      <c r="B14" s="15" t="s">
        <v>5</v>
      </c>
      <c r="C14" s="30"/>
      <c r="D14" s="53">
        <v>0.91500000000000004</v>
      </c>
      <c r="E14" s="7"/>
    </row>
    <row r="15" spans="1:99" s="6" customFormat="1" ht="26.25" customHeight="1">
      <c r="A15" s="4">
        <v>3</v>
      </c>
      <c r="B15" s="15" t="s">
        <v>6</v>
      </c>
      <c r="C15" s="30"/>
      <c r="D15" s="53">
        <v>1.544</v>
      </c>
      <c r="E15" s="8"/>
    </row>
    <row r="16" spans="1:99" s="6" customFormat="1" ht="26.25" customHeight="1">
      <c r="A16" s="4">
        <v>4</v>
      </c>
      <c r="B16" s="15" t="s">
        <v>7</v>
      </c>
      <c r="C16" s="30"/>
      <c r="D16" s="53">
        <v>0.91600000000000004</v>
      </c>
      <c r="E16" s="8"/>
    </row>
    <row r="17" spans="1:6" s="6" customFormat="1" ht="26.25" customHeight="1">
      <c r="A17" s="4">
        <v>5</v>
      </c>
      <c r="B17" s="15" t="s">
        <v>8</v>
      </c>
      <c r="C17" s="31"/>
      <c r="D17" s="53">
        <v>1.544</v>
      </c>
      <c r="E17" s="8"/>
    </row>
    <row r="18" spans="1:6" s="6" customFormat="1" ht="26.25" customHeight="1">
      <c r="A18" s="4">
        <v>6</v>
      </c>
      <c r="B18" s="15" t="s">
        <v>9</v>
      </c>
      <c r="C18" s="31"/>
      <c r="D18" s="53">
        <v>1.3</v>
      </c>
      <c r="E18" s="8"/>
    </row>
    <row r="19" spans="1:6" s="6" customFormat="1" ht="26.25" customHeight="1">
      <c r="A19" s="4">
        <v>7</v>
      </c>
      <c r="B19" s="15" t="s">
        <v>10</v>
      </c>
      <c r="C19" s="31"/>
      <c r="D19" s="53">
        <v>1.083</v>
      </c>
      <c r="E19" s="8"/>
    </row>
    <row r="20" spans="1:6" s="6" customFormat="1" ht="26.25" customHeight="1">
      <c r="A20" s="4">
        <v>8</v>
      </c>
      <c r="B20" s="15" t="s">
        <v>11</v>
      </c>
      <c r="C20" s="31"/>
      <c r="D20" s="53">
        <v>0.80800000000000005</v>
      </c>
      <c r="E20" s="8"/>
    </row>
    <row r="21" spans="1:6" s="6" customFormat="1" ht="26.25" customHeight="1">
      <c r="A21" s="4">
        <v>9</v>
      </c>
      <c r="B21" s="15" t="s">
        <v>12</v>
      </c>
      <c r="C21" s="31"/>
      <c r="D21" s="53">
        <v>0.46</v>
      </c>
      <c r="E21" s="8"/>
    </row>
    <row r="22" spans="1:6" s="6" customFormat="1" ht="26.25" customHeight="1">
      <c r="A22" s="4">
        <v>10</v>
      </c>
      <c r="B22" s="15" t="s">
        <v>13</v>
      </c>
      <c r="C22" s="31"/>
      <c r="D22" s="53">
        <v>0.61</v>
      </c>
      <c r="E22" s="8"/>
    </row>
    <row r="23" spans="1:6" s="6" customFormat="1" ht="26.25" customHeight="1">
      <c r="A23" s="4">
        <v>11</v>
      </c>
      <c r="B23" s="15" t="s">
        <v>14</v>
      </c>
      <c r="C23" s="31"/>
      <c r="D23" s="53">
        <v>0.42499999999999999</v>
      </c>
      <c r="E23" s="8"/>
    </row>
    <row r="24" spans="1:6" s="6" customFormat="1" ht="26.25" customHeight="1">
      <c r="A24" s="4">
        <v>12</v>
      </c>
      <c r="B24" s="15" t="s">
        <v>15</v>
      </c>
      <c r="C24" s="31"/>
      <c r="D24" s="53">
        <v>0.374</v>
      </c>
      <c r="E24" s="8"/>
    </row>
    <row r="25" spans="1:6" s="6" customFormat="1" ht="26.25" customHeight="1">
      <c r="A25" s="4">
        <v>13</v>
      </c>
      <c r="B25" s="15" t="s">
        <v>16</v>
      </c>
      <c r="C25" s="31"/>
      <c r="D25" s="53">
        <v>0.55600000000000005</v>
      </c>
      <c r="E25" s="8"/>
    </row>
    <row r="26" spans="1:6" s="6" customFormat="1" ht="26.25" customHeight="1">
      <c r="A26" s="4">
        <v>14</v>
      </c>
      <c r="B26" s="15" t="s">
        <v>17</v>
      </c>
      <c r="C26" s="31"/>
      <c r="D26" s="53">
        <v>1.1659999999999999</v>
      </c>
      <c r="E26" s="8"/>
    </row>
    <row r="27" spans="1:6" s="6" customFormat="1" ht="26.25" customHeight="1">
      <c r="A27" s="4">
        <v>15</v>
      </c>
      <c r="B27" s="15" t="s">
        <v>18</v>
      </c>
      <c r="C27" s="31"/>
      <c r="D27" s="53">
        <v>1.012</v>
      </c>
      <c r="E27" s="8"/>
    </row>
    <row r="28" spans="1:6" s="6" customFormat="1" ht="26.25" customHeight="1">
      <c r="A28" s="4">
        <v>16</v>
      </c>
      <c r="B28" s="15" t="s">
        <v>19</v>
      </c>
      <c r="C28" s="31"/>
      <c r="D28" s="53">
        <v>0.38600000000000001</v>
      </c>
      <c r="E28" s="8"/>
    </row>
    <row r="29" spans="1:6" s="6" customFormat="1" ht="26.25" customHeight="1">
      <c r="A29" s="4">
        <v>17</v>
      </c>
      <c r="B29" s="15" t="s">
        <v>20</v>
      </c>
      <c r="C29" s="31"/>
      <c r="D29" s="53">
        <v>0.39700000000000002</v>
      </c>
      <c r="E29" s="8"/>
    </row>
    <row r="30" spans="1:6" s="6" customFormat="1" ht="26.25" customHeight="1">
      <c r="A30" s="4">
        <v>18</v>
      </c>
      <c r="B30" s="15" t="s">
        <v>21</v>
      </c>
      <c r="C30" s="31"/>
      <c r="D30" s="53">
        <v>0.52</v>
      </c>
      <c r="E30" s="8"/>
    </row>
    <row r="31" spans="1:6" s="6" customFormat="1" ht="26.25" customHeight="1">
      <c r="A31" s="4">
        <v>19</v>
      </c>
      <c r="B31" s="15" t="s">
        <v>22</v>
      </c>
      <c r="C31" s="31"/>
      <c r="D31" s="53">
        <v>0.92400000000000004</v>
      </c>
      <c r="E31" s="8"/>
    </row>
    <row r="32" spans="1:6" s="6" customFormat="1" ht="26.25" customHeight="1">
      <c r="A32" s="4">
        <v>20</v>
      </c>
      <c r="B32" s="15" t="s">
        <v>23</v>
      </c>
      <c r="C32" s="31"/>
      <c r="D32" s="53">
        <v>0.24</v>
      </c>
      <c r="E32" s="8"/>
      <c r="F32" s="9"/>
    </row>
    <row r="33" spans="1:5" s="6" customFormat="1" ht="26.25" customHeight="1">
      <c r="A33" s="4">
        <v>21</v>
      </c>
      <c r="B33" s="15" t="s">
        <v>24</v>
      </c>
      <c r="C33" s="31"/>
      <c r="D33" s="53">
        <v>0.17399999999999999</v>
      </c>
      <c r="E33" s="8"/>
    </row>
    <row r="34" spans="1:5" s="6" customFormat="1" ht="26.25" customHeight="1">
      <c r="A34" s="4">
        <v>22</v>
      </c>
      <c r="B34" s="15" t="s">
        <v>25</v>
      </c>
      <c r="C34" s="31"/>
      <c r="D34" s="53">
        <v>0.49299999999999999</v>
      </c>
      <c r="E34" s="8"/>
    </row>
    <row r="35" spans="1:5" s="6" customFormat="1" ht="26.25" customHeight="1">
      <c r="A35" s="4">
        <v>23</v>
      </c>
      <c r="B35" s="15" t="s">
        <v>26</v>
      </c>
      <c r="C35" s="31"/>
      <c r="D35" s="53">
        <v>0.38100000000000001</v>
      </c>
      <c r="E35" s="8"/>
    </row>
    <row r="36" spans="1:5" s="6" customFormat="1" ht="26.25" customHeight="1">
      <c r="A36" s="4">
        <v>24</v>
      </c>
      <c r="B36" s="15" t="s">
        <v>27</v>
      </c>
      <c r="C36" s="31"/>
      <c r="D36" s="53">
        <v>0.29699999999999999</v>
      </c>
      <c r="E36" s="8"/>
    </row>
    <row r="37" spans="1:5" s="6" customFormat="1" ht="30">
      <c r="A37" s="4">
        <v>25</v>
      </c>
      <c r="B37" s="15" t="s">
        <v>28</v>
      </c>
      <c r="C37" s="31"/>
      <c r="D37" s="53">
        <v>0.51800000000000002</v>
      </c>
      <c r="E37" s="8"/>
    </row>
    <row r="38" spans="1:5" s="6" customFormat="1" ht="30">
      <c r="A38" s="4">
        <v>26</v>
      </c>
      <c r="B38" s="15" t="s">
        <v>29</v>
      </c>
      <c r="C38" s="31"/>
      <c r="D38" s="53">
        <v>0.22</v>
      </c>
      <c r="E38" s="8"/>
    </row>
    <row r="39" spans="1:5" s="6" customFormat="1" ht="21.75" customHeight="1">
      <c r="A39" s="4">
        <v>27</v>
      </c>
      <c r="B39" s="15" t="s">
        <v>30</v>
      </c>
      <c r="C39" s="31"/>
      <c r="D39" s="53">
        <v>1.056</v>
      </c>
      <c r="E39" s="8"/>
    </row>
    <row r="40" spans="1:5" s="6" customFormat="1" ht="37.5" customHeight="1">
      <c r="A40" s="4">
        <v>28</v>
      </c>
      <c r="B40" s="15" t="s">
        <v>31</v>
      </c>
      <c r="C40" s="31"/>
      <c r="D40" s="53">
        <v>0.75600000000000001</v>
      </c>
      <c r="E40" s="8"/>
    </row>
    <row r="41" spans="1:5" s="6" customFormat="1" ht="37.5" customHeight="1">
      <c r="A41" s="4">
        <v>29</v>
      </c>
      <c r="B41" s="15" t="s">
        <v>32</v>
      </c>
      <c r="C41" s="31"/>
      <c r="D41" s="53">
        <v>1.226</v>
      </c>
      <c r="E41" s="8"/>
    </row>
    <row r="42" spans="1:5" s="6" customFormat="1" ht="37.5" customHeight="1">
      <c r="A42" s="4">
        <v>30</v>
      </c>
      <c r="B42" s="15" t="s">
        <v>33</v>
      </c>
      <c r="C42" s="31"/>
      <c r="D42" s="53">
        <v>0.126</v>
      </c>
      <c r="E42" s="8"/>
    </row>
    <row r="43" spans="1:5" s="6" customFormat="1" ht="37.5" customHeight="1">
      <c r="A43" s="4">
        <v>31</v>
      </c>
      <c r="B43" s="15" t="s">
        <v>34</v>
      </c>
      <c r="C43" s="31"/>
      <c r="D43" s="53">
        <v>0.4</v>
      </c>
      <c r="E43" s="8"/>
    </row>
    <row r="44" spans="1:5" s="6" customFormat="1" ht="37.5" customHeight="1">
      <c r="A44" s="4">
        <v>32</v>
      </c>
      <c r="B44" s="15" t="s">
        <v>35</v>
      </c>
      <c r="C44" s="31"/>
      <c r="D44" s="53">
        <v>0.32800000000000001</v>
      </c>
      <c r="E44" s="8"/>
    </row>
    <row r="45" spans="1:5" s="6" customFormat="1" ht="37.5" customHeight="1">
      <c r="A45" s="4">
        <v>33</v>
      </c>
      <c r="B45" s="15" t="s">
        <v>36</v>
      </c>
      <c r="C45" s="31"/>
      <c r="D45" s="53">
        <v>0.58499999999999996</v>
      </c>
      <c r="E45" s="8"/>
    </row>
    <row r="46" spans="1:5" s="6" customFormat="1" ht="37.5" customHeight="1">
      <c r="A46" s="4">
        <v>34</v>
      </c>
      <c r="B46" s="15" t="s">
        <v>37</v>
      </c>
      <c r="C46" s="31"/>
      <c r="D46" s="53">
        <v>0.44</v>
      </c>
      <c r="E46" s="8"/>
    </row>
    <row r="47" spans="1:5" s="6" customFormat="1" ht="37.5" customHeight="1">
      <c r="A47" s="4">
        <v>35</v>
      </c>
      <c r="B47" s="15" t="s">
        <v>38</v>
      </c>
      <c r="C47" s="31"/>
      <c r="D47" s="53">
        <v>0.124</v>
      </c>
      <c r="E47" s="8"/>
    </row>
    <row r="48" spans="1:5" s="6" customFormat="1" ht="30">
      <c r="A48" s="4">
        <v>36</v>
      </c>
      <c r="B48" s="15" t="s">
        <v>39</v>
      </c>
      <c r="C48" s="31"/>
      <c r="D48" s="53">
        <v>0.623</v>
      </c>
      <c r="E48" s="8"/>
    </row>
    <row r="49" spans="1:5" s="6" customFormat="1" ht="60">
      <c r="A49" s="4">
        <v>37</v>
      </c>
      <c r="B49" s="15" t="s">
        <v>40</v>
      </c>
      <c r="C49" s="31"/>
      <c r="D49" s="53">
        <v>0.315</v>
      </c>
      <c r="E49" s="8"/>
    </row>
    <row r="50" spans="1:5" s="6" customFormat="1" ht="45">
      <c r="A50" s="4">
        <v>38</v>
      </c>
      <c r="B50" s="15" t="s">
        <v>41</v>
      </c>
      <c r="C50" s="31"/>
      <c r="D50" s="53">
        <v>0.317</v>
      </c>
      <c r="E50" s="10"/>
    </row>
    <row r="51" spans="1:5" s="6" customFormat="1" ht="15.75">
      <c r="A51" s="4">
        <v>39</v>
      </c>
      <c r="B51" s="15" t="s">
        <v>42</v>
      </c>
      <c r="C51" s="31"/>
      <c r="D51" s="53">
        <v>0.14899999999999999</v>
      </c>
      <c r="E51" s="11"/>
    </row>
    <row r="52" spans="1:5" s="6" customFormat="1" ht="47.25" customHeight="1">
      <c r="A52" s="4">
        <v>40</v>
      </c>
      <c r="B52" s="15" t="s">
        <v>43</v>
      </c>
      <c r="C52" s="31"/>
      <c r="D52" s="53">
        <v>0.26</v>
      </c>
      <c r="E52" s="12"/>
    </row>
    <row r="53" spans="1:5" s="6" customFormat="1" ht="20.25" customHeight="1">
      <c r="A53" s="4">
        <v>41</v>
      </c>
      <c r="B53" s="15" t="s">
        <v>44</v>
      </c>
      <c r="C53" s="31"/>
      <c r="D53" s="53">
        <v>0.19700000000000001</v>
      </c>
      <c r="E53" s="11"/>
    </row>
    <row r="54" spans="1:5" s="6" customFormat="1" ht="21.75" customHeight="1">
      <c r="A54" s="4">
        <v>42</v>
      </c>
      <c r="B54" s="15" t="s">
        <v>45</v>
      </c>
      <c r="C54" s="31"/>
      <c r="D54" s="53">
        <v>0.26800000000000002</v>
      </c>
      <c r="E54" s="11"/>
    </row>
    <row r="55" spans="1:5" s="6" customFormat="1" ht="40.5" customHeight="1">
      <c r="A55" s="4">
        <v>43</v>
      </c>
      <c r="B55" s="15" t="s">
        <v>46</v>
      </c>
      <c r="C55" s="31"/>
      <c r="D55" s="53">
        <v>0.17899999999999999</v>
      </c>
      <c r="E55" s="11"/>
    </row>
    <row r="56" spans="1:5" s="6" customFormat="1" ht="49.5" customHeight="1">
      <c r="A56" s="4">
        <v>44</v>
      </c>
      <c r="B56" s="15" t="s">
        <v>47</v>
      </c>
      <c r="C56" s="31"/>
      <c r="D56" s="53">
        <v>0.315</v>
      </c>
      <c r="E56" s="11"/>
    </row>
    <row r="57" spans="1:5" s="6" customFormat="1" ht="38.25" customHeight="1">
      <c r="A57" s="4">
        <v>45</v>
      </c>
      <c r="B57" s="15" t="s">
        <v>48</v>
      </c>
      <c r="C57" s="31"/>
      <c r="D57" s="53">
        <v>0.18</v>
      </c>
      <c r="E57" s="11"/>
    </row>
    <row r="58" spans="1:5" s="6" customFormat="1" ht="51" customHeight="1">
      <c r="A58" s="4">
        <v>46</v>
      </c>
      <c r="B58" s="15" t="s">
        <v>49</v>
      </c>
      <c r="C58" s="31"/>
      <c r="D58" s="53">
        <v>0.26200000000000001</v>
      </c>
      <c r="E58" s="11"/>
    </row>
    <row r="59" spans="1:5" s="6" customFormat="1" ht="39.75" customHeight="1">
      <c r="A59" s="4">
        <v>47</v>
      </c>
      <c r="B59" s="15" t="s">
        <v>55</v>
      </c>
      <c r="C59" s="31"/>
      <c r="D59" s="53">
        <v>0.192</v>
      </c>
      <c r="E59" s="11"/>
    </row>
    <row r="60" spans="1:5" s="6" customFormat="1" ht="36" customHeight="1">
      <c r="A60" s="4">
        <v>48</v>
      </c>
      <c r="B60" s="15" t="s">
        <v>50</v>
      </c>
      <c r="C60" s="31"/>
      <c r="D60" s="53">
        <v>0.52</v>
      </c>
      <c r="E60" s="11"/>
    </row>
    <row r="61" spans="1:5" s="6" customFormat="1" ht="33" customHeight="1">
      <c r="A61" s="4">
        <v>49</v>
      </c>
      <c r="B61" s="15" t="s">
        <v>51</v>
      </c>
      <c r="C61" s="31"/>
      <c r="D61" s="53">
        <v>0.31</v>
      </c>
      <c r="E61" s="11"/>
    </row>
    <row r="62" spans="1:5" s="6" customFormat="1" ht="30" customHeight="1">
      <c r="A62" s="4">
        <v>50</v>
      </c>
      <c r="B62" s="15" t="s">
        <v>52</v>
      </c>
      <c r="C62" s="31"/>
      <c r="D62" s="53">
        <v>0.28799999999999998</v>
      </c>
      <c r="E62" s="11"/>
    </row>
    <row r="63" spans="1:5" s="6" customFormat="1" ht="25.5" customHeight="1">
      <c r="A63" s="4">
        <v>51</v>
      </c>
      <c r="B63" s="15" t="s">
        <v>56</v>
      </c>
      <c r="C63" s="31"/>
      <c r="D63" s="53">
        <v>0.28999999999999998</v>
      </c>
      <c r="E63" s="11"/>
    </row>
    <row r="64" spans="1:5" s="6" customFormat="1" ht="25.5" customHeight="1">
      <c r="A64" s="16">
        <v>52</v>
      </c>
      <c r="B64" s="17" t="s">
        <v>58</v>
      </c>
      <c r="C64" s="32"/>
      <c r="D64" s="54">
        <v>0.627</v>
      </c>
      <c r="E64" s="18"/>
    </row>
    <row r="65" spans="1:5" s="6" customFormat="1" ht="25.5" customHeight="1">
      <c r="A65" s="16">
        <v>53</v>
      </c>
      <c r="B65" s="17" t="s">
        <v>57</v>
      </c>
      <c r="C65" s="32"/>
      <c r="D65" s="54">
        <v>0.65300000000000002</v>
      </c>
      <c r="E65" s="18"/>
    </row>
    <row r="66" spans="1:5" s="6" customFormat="1" ht="33.75" customHeight="1">
      <c r="A66" s="19">
        <v>54</v>
      </c>
      <c r="B66" s="20" t="s">
        <v>59</v>
      </c>
      <c r="C66" s="32"/>
      <c r="D66" s="55">
        <v>0.90800000000000003</v>
      </c>
      <c r="E66" s="21"/>
    </row>
    <row r="67" spans="1:5" ht="15.75">
      <c r="A67" s="22"/>
      <c r="B67" s="22"/>
      <c r="C67" s="23"/>
      <c r="D67" s="56">
        <f>SUM(D13:D66)</f>
        <v>29.545000000000002</v>
      </c>
      <c r="E67" s="24"/>
    </row>
    <row r="68" spans="1:5" ht="18.75">
      <c r="A68" s="36"/>
      <c r="B68" s="52" t="s">
        <v>61</v>
      </c>
      <c r="C68" s="36"/>
      <c r="D68" s="57"/>
      <c r="E68" s="36"/>
    </row>
    <row r="69" spans="1:5" ht="50.25" customHeight="1">
      <c r="A69" s="19">
        <v>55</v>
      </c>
      <c r="B69" s="39" t="s">
        <v>62</v>
      </c>
      <c r="C69" s="38"/>
      <c r="D69" s="55">
        <v>2.2000000000000002</v>
      </c>
      <c r="E69" s="36"/>
    </row>
    <row r="70" spans="1:5" ht="22.5" customHeight="1">
      <c r="A70" s="19">
        <v>56</v>
      </c>
      <c r="B70" s="39" t="s">
        <v>63</v>
      </c>
      <c r="C70" s="38"/>
      <c r="D70" s="55">
        <v>0.84499999999999997</v>
      </c>
      <c r="E70" s="36"/>
    </row>
    <row r="71" spans="1:5" ht="22.5" customHeight="1">
      <c r="A71" s="19">
        <v>57</v>
      </c>
      <c r="B71" s="39" t="s">
        <v>65</v>
      </c>
      <c r="C71" s="38"/>
      <c r="D71" s="55">
        <v>0.80800000000000005</v>
      </c>
      <c r="E71" s="36"/>
    </row>
    <row r="72" spans="1:5" ht="22.5" customHeight="1">
      <c r="A72" s="19">
        <v>58</v>
      </c>
      <c r="B72" s="39" t="s">
        <v>64</v>
      </c>
      <c r="C72" s="38"/>
      <c r="D72" s="55">
        <v>0.42</v>
      </c>
      <c r="E72" s="36"/>
    </row>
    <row r="73" spans="1:5" ht="22.5" customHeight="1">
      <c r="A73" s="19">
        <v>59</v>
      </c>
      <c r="B73" s="39" t="s">
        <v>66</v>
      </c>
      <c r="C73" s="38"/>
      <c r="D73" s="55">
        <v>0.41399999999999998</v>
      </c>
      <c r="E73" s="36"/>
    </row>
    <row r="74" spans="1:5" ht="22.5" customHeight="1">
      <c r="A74" s="19">
        <v>60</v>
      </c>
      <c r="B74" s="40" t="s">
        <v>67</v>
      </c>
      <c r="C74" s="38"/>
      <c r="D74" s="55">
        <v>0.83499999999999996</v>
      </c>
      <c r="E74" s="36"/>
    </row>
    <row r="75" spans="1:5" ht="22.5" customHeight="1">
      <c r="A75" s="19">
        <v>61</v>
      </c>
      <c r="B75" s="41" t="s">
        <v>68</v>
      </c>
      <c r="C75" s="38"/>
      <c r="D75" s="55">
        <v>0.41</v>
      </c>
      <c r="E75" s="36"/>
    </row>
    <row r="76" spans="1:5" ht="22.5" customHeight="1">
      <c r="A76" s="19">
        <v>62</v>
      </c>
      <c r="B76" s="40" t="s">
        <v>69</v>
      </c>
      <c r="C76" s="38"/>
      <c r="D76" s="55">
        <v>0.33600000000000002</v>
      </c>
      <c r="E76" s="36"/>
    </row>
    <row r="77" spans="1:5" ht="22.5" customHeight="1">
      <c r="A77" s="19">
        <v>63</v>
      </c>
      <c r="B77" s="40" t="s">
        <v>70</v>
      </c>
      <c r="C77" s="38"/>
      <c r="D77" s="55">
        <v>0.67900000000000005</v>
      </c>
      <c r="E77" s="36"/>
    </row>
    <row r="78" spans="1:5" ht="94.5">
      <c r="A78" s="19">
        <v>64</v>
      </c>
      <c r="B78" s="42" t="s">
        <v>75</v>
      </c>
      <c r="C78" s="38"/>
      <c r="D78" s="55">
        <v>0.46100000000000002</v>
      </c>
      <c r="E78" s="36"/>
    </row>
    <row r="79" spans="1:5" ht="23.25" customHeight="1">
      <c r="A79" s="19">
        <v>65</v>
      </c>
      <c r="B79" s="43" t="s">
        <v>82</v>
      </c>
      <c r="C79" s="38"/>
      <c r="D79" s="55">
        <v>0.80500000000000005</v>
      </c>
      <c r="E79" s="36"/>
    </row>
    <row r="80" spans="1:5" ht="31.5">
      <c r="A80" s="19">
        <v>66</v>
      </c>
      <c r="B80" s="40" t="s">
        <v>71</v>
      </c>
      <c r="C80" s="38"/>
      <c r="D80" s="58">
        <v>0.9</v>
      </c>
      <c r="E80" s="36"/>
    </row>
    <row r="81" spans="1:5" ht="21" customHeight="1">
      <c r="A81" s="19">
        <v>67</v>
      </c>
      <c r="B81" s="40" t="s">
        <v>72</v>
      </c>
      <c r="C81" s="38"/>
      <c r="D81" s="55">
        <v>0.23300000000000001</v>
      </c>
      <c r="E81" s="36"/>
    </row>
    <row r="82" spans="1:5" ht="21" customHeight="1">
      <c r="A82" s="19">
        <v>68</v>
      </c>
      <c r="B82" s="39" t="s">
        <v>74</v>
      </c>
      <c r="C82" s="38"/>
      <c r="D82" s="55">
        <v>1.1160000000000001</v>
      </c>
      <c r="E82" s="36"/>
    </row>
    <row r="83" spans="1:5" ht="21" customHeight="1">
      <c r="A83" s="19">
        <v>69</v>
      </c>
      <c r="B83" s="44" t="s">
        <v>73</v>
      </c>
      <c r="C83" s="38"/>
      <c r="D83" s="55">
        <v>0.45200000000000001</v>
      </c>
      <c r="E83" s="36"/>
    </row>
    <row r="84" spans="1:5" ht="21" customHeight="1">
      <c r="A84" s="19">
        <v>70</v>
      </c>
      <c r="B84" s="44" t="s">
        <v>76</v>
      </c>
      <c r="C84" s="38"/>
      <c r="D84" s="55">
        <v>0.21199999999999999</v>
      </c>
      <c r="E84" s="36"/>
    </row>
    <row r="85" spans="1:5" ht="31.5">
      <c r="A85" s="48">
        <v>71</v>
      </c>
      <c r="B85" s="49" t="s">
        <v>77</v>
      </c>
      <c r="C85" s="50"/>
      <c r="D85" s="59">
        <v>0.26600000000000001</v>
      </c>
      <c r="E85" s="36"/>
    </row>
    <row r="86" spans="1:5" ht="24" customHeight="1">
      <c r="A86" s="51">
        <v>72</v>
      </c>
      <c r="B86" s="39" t="s">
        <v>78</v>
      </c>
      <c r="C86" s="38"/>
      <c r="D86" s="54">
        <v>1.9</v>
      </c>
      <c r="E86" s="36"/>
    </row>
    <row r="87" spans="1:5" ht="38.25" customHeight="1">
      <c r="A87" s="51">
        <v>73</v>
      </c>
      <c r="B87" s="39" t="s">
        <v>80</v>
      </c>
      <c r="C87" s="38"/>
      <c r="D87" s="54">
        <v>1.0669999999999999</v>
      </c>
      <c r="E87" s="47"/>
    </row>
    <row r="88" spans="1:5" ht="24" customHeight="1">
      <c r="A88" s="51">
        <v>74</v>
      </c>
      <c r="B88" s="39" t="s">
        <v>81</v>
      </c>
      <c r="C88" s="38"/>
      <c r="D88" s="54">
        <v>0.5</v>
      </c>
      <c r="E88" s="47"/>
    </row>
    <row r="89" spans="1:5" ht="14.25" customHeight="1">
      <c r="A89" s="36"/>
      <c r="B89" s="37"/>
      <c r="C89" s="38"/>
      <c r="D89" s="60">
        <f>D69+D70+D71+D72+D73+D74+D75+D76+D77+D78+D79+D80+D81+D82+D83+D84+D85+D86+D87+D88</f>
        <v>14.859000000000002</v>
      </c>
      <c r="E89" s="36"/>
    </row>
    <row r="90" spans="1:5" ht="15.75">
      <c r="A90" s="62" t="s">
        <v>79</v>
      </c>
      <c r="B90" s="62"/>
      <c r="C90" s="45"/>
      <c r="D90" s="61">
        <f>D67+D89</f>
        <v>44.404000000000003</v>
      </c>
      <c r="E90" s="46"/>
    </row>
  </sheetData>
  <mergeCells count="11">
    <mergeCell ref="A90:B90"/>
    <mergeCell ref="D1:E1"/>
    <mergeCell ref="K1:N1"/>
    <mergeCell ref="A12:B12"/>
    <mergeCell ref="E7:E11"/>
    <mergeCell ref="A3:E3"/>
    <mergeCell ref="A4:E4"/>
    <mergeCell ref="A7:A11"/>
    <mergeCell ref="B7:B11"/>
    <mergeCell ref="C7:C11"/>
    <mergeCell ref="D7:D11"/>
  </mergeCells>
  <pageMargins left="1.3779527559055118" right="0.39370078740157483" top="1.3779527559055118" bottom="0.43307086614173229" header="0.31496062992125984" footer="0.31496062992125984"/>
  <pageSetup paperSize="9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85CE-5506-4FD4-930F-4299682E167B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Kursk Adm</cp:lastModifiedBy>
  <cp:lastPrinted>2026-01-29T09:59:36Z</cp:lastPrinted>
  <dcterms:created xsi:type="dcterms:W3CDTF">2015-06-05T18:19:34Z</dcterms:created>
  <dcterms:modified xsi:type="dcterms:W3CDTF">2026-02-10T09:36:25Z</dcterms:modified>
</cp:coreProperties>
</file>